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Concentration " sheetId="7" r:id="rId1"/>
  </sheets>
  <calcPr calcId="125725"/>
</workbook>
</file>

<file path=xl/calcChain.xml><?xml version="1.0" encoding="utf-8"?>
<calcChain xmlns="http://schemas.openxmlformats.org/spreadsheetml/2006/main">
  <c r="I14" i="7"/>
  <c r="I13"/>
  <c r="I11"/>
  <c r="I10"/>
  <c r="I8"/>
  <c r="I7"/>
  <c r="I6"/>
  <c r="I5"/>
  <c r="I4"/>
  <c r="I3"/>
  <c r="F2"/>
  <c r="F3"/>
  <c r="F4"/>
  <c r="F5"/>
  <c r="F6"/>
  <c r="F7"/>
  <c r="F8"/>
  <c r="F9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30"/>
  <c r="F31"/>
  <c r="F32"/>
  <c r="F33"/>
  <c r="F35"/>
  <c r="F36"/>
  <c r="F37"/>
  <c r="F38"/>
  <c r="F39"/>
  <c r="F1"/>
</calcChain>
</file>

<file path=xl/sharedStrings.xml><?xml version="1.0" encoding="utf-8"?>
<sst xmlns="http://schemas.openxmlformats.org/spreadsheetml/2006/main" count="48" uniqueCount="39">
  <si>
    <t>E240 - 3</t>
  </si>
  <si>
    <t>E240 - 2</t>
  </si>
  <si>
    <t>E240 - 1</t>
  </si>
  <si>
    <t>E240 + 1% Car - 1</t>
  </si>
  <si>
    <t>E240 + 1% Car - 2</t>
  </si>
  <si>
    <t>E240 + 1% Car - 3</t>
  </si>
  <si>
    <t>E240 1</t>
  </si>
  <si>
    <t>E240 2</t>
  </si>
  <si>
    <t>E240 3</t>
  </si>
  <si>
    <t>E240 + 1% Car 1</t>
  </si>
  <si>
    <t>E240 + 1% Car 2</t>
  </si>
  <si>
    <t>E240 + 1% Car 3</t>
  </si>
  <si>
    <t>E240 + 2% Car 1</t>
  </si>
  <si>
    <t>E240 + 2% Car 2</t>
  </si>
  <si>
    <t>E240 + 2% Car 3</t>
  </si>
  <si>
    <t>E240 + 4% Car 1</t>
  </si>
  <si>
    <t>E240 + 4% Car 2</t>
  </si>
  <si>
    <t>E240 + 4% Car 3</t>
  </si>
  <si>
    <t>E240 + 1% Hel</t>
  </si>
  <si>
    <t>E240 + 1% Vik 1</t>
  </si>
  <si>
    <t>E240 + 1% Vik 2</t>
  </si>
  <si>
    <t>E240 + 6% Vik 1</t>
  </si>
  <si>
    <t>E240 + 6% Vik 2</t>
  </si>
  <si>
    <t>E240 + 1% Hel 1</t>
  </si>
  <si>
    <t>E240 + 1% Hel 2</t>
  </si>
  <si>
    <t>E240 + 6% Hel 1</t>
  </si>
  <si>
    <t>E240+ 6% Hel 1</t>
  </si>
  <si>
    <t>E240 + 6% Car - 2</t>
  </si>
  <si>
    <t>E240 + 6% Car - 1</t>
  </si>
  <si>
    <t>E240 + 0.5% Car</t>
  </si>
  <si>
    <t>E240 + 4% Car - T2</t>
  </si>
  <si>
    <t>E240 + 4% Car</t>
  </si>
  <si>
    <t>E240</t>
  </si>
  <si>
    <t>E240 + 1% Car</t>
  </si>
  <si>
    <t>E240 + 2% Car</t>
  </si>
  <si>
    <t>E240 + 6% Car</t>
  </si>
  <si>
    <t>E240 + 1% Vik</t>
  </si>
  <si>
    <t>E240 + 6% Vik</t>
  </si>
  <si>
    <t>E240 + 6% Hel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</si>
</sst>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'Concentration '!$H$3:$H$8</c:f>
              <c:strCache>
                <c:ptCount val="6"/>
                <c:pt idx="0">
                  <c:v>E240</c:v>
                </c:pt>
                <c:pt idx="1">
                  <c:v>E240 + 0.5% Car</c:v>
                </c:pt>
                <c:pt idx="2">
                  <c:v>E240 + 1% Car</c:v>
                </c:pt>
                <c:pt idx="3">
                  <c:v>E240 + 2% Car</c:v>
                </c:pt>
                <c:pt idx="4">
                  <c:v>E240 + 4% Car</c:v>
                </c:pt>
                <c:pt idx="5">
                  <c:v>E240 + 6% Car</c:v>
                </c:pt>
              </c:strCache>
            </c:strRef>
          </c:cat>
          <c:val>
            <c:numRef>
              <c:f>'Concentration '!$I$3:$I$8</c:f>
              <c:numCache>
                <c:formatCode>General</c:formatCode>
                <c:ptCount val="6"/>
                <c:pt idx="0">
                  <c:v>19.295720794053107</c:v>
                </c:pt>
                <c:pt idx="1">
                  <c:v>9.3313647416367438</c:v>
                </c:pt>
                <c:pt idx="2">
                  <c:v>5.8117851031314842</c:v>
                </c:pt>
                <c:pt idx="3">
                  <c:v>1.5753286389738819</c:v>
                </c:pt>
                <c:pt idx="4">
                  <c:v>0.61241232936264312</c:v>
                </c:pt>
                <c:pt idx="5">
                  <c:v>-1.153825365853659</c:v>
                </c:pt>
              </c:numCache>
            </c:numRef>
          </c:val>
        </c:ser>
        <c:axId val="60838656"/>
        <c:axId val="60840192"/>
      </c:barChart>
      <c:catAx>
        <c:axId val="60838656"/>
        <c:scaling>
          <c:orientation val="minMax"/>
        </c:scaling>
        <c:axPos val="b"/>
        <c:tickLblPos val="nextTo"/>
        <c:crossAx val="60840192"/>
        <c:crosses val="autoZero"/>
        <c:auto val="1"/>
        <c:lblAlgn val="ctr"/>
        <c:lblOffset val="100"/>
      </c:catAx>
      <c:valAx>
        <c:axId val="60840192"/>
        <c:scaling>
          <c:orientation val="minMax"/>
        </c:scaling>
        <c:axPos val="l"/>
        <c:majorGridlines/>
        <c:numFmt formatCode="General" sourceLinked="1"/>
        <c:tickLblPos val="nextTo"/>
        <c:crossAx val="608386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'Concentration '!$H$9:$H$11</c:f>
              <c:strCache>
                <c:ptCount val="3"/>
                <c:pt idx="0">
                  <c:v>E240</c:v>
                </c:pt>
                <c:pt idx="1">
                  <c:v>E240 + 1% Vik</c:v>
                </c:pt>
                <c:pt idx="2">
                  <c:v>E240 + 6% Vik</c:v>
                </c:pt>
              </c:strCache>
            </c:strRef>
          </c:cat>
          <c:val>
            <c:numRef>
              <c:f>'Concentration '!$I$9:$I$11</c:f>
              <c:numCache>
                <c:formatCode>General</c:formatCode>
                <c:ptCount val="3"/>
                <c:pt idx="0">
                  <c:v>19.3</c:v>
                </c:pt>
                <c:pt idx="1">
                  <c:v>22.955986451164804</c:v>
                </c:pt>
                <c:pt idx="2">
                  <c:v>20.015826197457116</c:v>
                </c:pt>
              </c:numCache>
            </c:numRef>
          </c:val>
        </c:ser>
        <c:axId val="60847616"/>
        <c:axId val="60849152"/>
      </c:barChart>
      <c:catAx>
        <c:axId val="60847616"/>
        <c:scaling>
          <c:orientation val="minMax"/>
        </c:scaling>
        <c:axPos val="b"/>
        <c:tickLblPos val="nextTo"/>
        <c:crossAx val="60849152"/>
        <c:crosses val="autoZero"/>
        <c:auto val="1"/>
        <c:lblAlgn val="ctr"/>
        <c:lblOffset val="100"/>
      </c:catAx>
      <c:valAx>
        <c:axId val="60849152"/>
        <c:scaling>
          <c:orientation val="minMax"/>
        </c:scaling>
        <c:axPos val="l"/>
        <c:majorGridlines/>
        <c:numFmt formatCode="General" sourceLinked="1"/>
        <c:tickLblPos val="nextTo"/>
        <c:crossAx val="60847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'Concentration '!$H$12:$H$14</c:f>
              <c:strCache>
                <c:ptCount val="3"/>
                <c:pt idx="0">
                  <c:v>E240</c:v>
                </c:pt>
                <c:pt idx="1">
                  <c:v>E240 + 1% Hel</c:v>
                </c:pt>
                <c:pt idx="2">
                  <c:v>E240 + 6% Hel</c:v>
                </c:pt>
              </c:strCache>
            </c:strRef>
          </c:cat>
          <c:val>
            <c:numRef>
              <c:f>'Concentration '!$I$12:$I$14</c:f>
              <c:numCache>
                <c:formatCode>General</c:formatCode>
                <c:ptCount val="3"/>
                <c:pt idx="0">
                  <c:v>19.3</c:v>
                </c:pt>
                <c:pt idx="1">
                  <c:v>22.171906561519819</c:v>
                </c:pt>
                <c:pt idx="2">
                  <c:v>19.294061303173741</c:v>
                </c:pt>
              </c:numCache>
            </c:numRef>
          </c:val>
        </c:ser>
        <c:axId val="60905728"/>
        <c:axId val="60907520"/>
      </c:barChart>
      <c:catAx>
        <c:axId val="60905728"/>
        <c:scaling>
          <c:orientation val="minMax"/>
        </c:scaling>
        <c:axPos val="b"/>
        <c:tickLblPos val="nextTo"/>
        <c:crossAx val="60907520"/>
        <c:crosses val="autoZero"/>
        <c:auto val="1"/>
        <c:lblAlgn val="ctr"/>
        <c:lblOffset val="100"/>
      </c:catAx>
      <c:valAx>
        <c:axId val="60907520"/>
        <c:scaling>
          <c:orientation val="minMax"/>
        </c:scaling>
        <c:axPos val="l"/>
        <c:majorGridlines/>
        <c:numFmt formatCode="General" sourceLinked="1"/>
        <c:tickLblPos val="nextTo"/>
        <c:crossAx val="609057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2</xdr:row>
      <xdr:rowOff>47625</xdr:rowOff>
    </xdr:from>
    <xdr:to>
      <xdr:col>18</xdr:col>
      <xdr:colOff>323850</xdr:colOff>
      <xdr:row>16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</xdr:colOff>
      <xdr:row>17</xdr:row>
      <xdr:rowOff>104775</xdr:rowOff>
    </xdr:from>
    <xdr:to>
      <xdr:col>18</xdr:col>
      <xdr:colOff>333375</xdr:colOff>
      <xdr:row>31</xdr:row>
      <xdr:rowOff>180975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542925</xdr:colOff>
      <xdr:row>33</xdr:row>
      <xdr:rowOff>0</xdr:rowOff>
    </xdr:from>
    <xdr:to>
      <xdr:col>18</xdr:col>
      <xdr:colOff>238125</xdr:colOff>
      <xdr:row>47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topLeftCell="A49" workbookViewId="0">
      <selection activeCell="H34" sqref="H34"/>
    </sheetView>
  </sheetViews>
  <sheetFormatPr defaultRowHeight="15"/>
  <cols>
    <col min="1" max="1" width="20.85546875" customWidth="1"/>
    <col min="8" max="8" width="15.7109375" customWidth="1"/>
  </cols>
  <sheetData>
    <row r="1" spans="1:9">
      <c r="A1" s="1" t="s">
        <v>2</v>
      </c>
      <c r="B1" s="1">
        <v>0.1115</v>
      </c>
      <c r="C1" s="1">
        <v>52</v>
      </c>
      <c r="D1" s="1">
        <v>16.07</v>
      </c>
      <c r="E1" s="1">
        <v>9.7790000000000002E-2</v>
      </c>
      <c r="F1" s="1">
        <f>((C1-D1)*E1)/B1</f>
        <v>31.512060089686099</v>
      </c>
    </row>
    <row r="2" spans="1:9">
      <c r="A2" s="1" t="s">
        <v>1</v>
      </c>
      <c r="B2" s="1">
        <v>0.1183</v>
      </c>
      <c r="C2" s="1">
        <v>50</v>
      </c>
      <c r="D2" s="1">
        <v>16.07</v>
      </c>
      <c r="E2" s="1">
        <v>9.7790000000000002E-2</v>
      </c>
      <c r="F2" s="1">
        <f t="shared" ref="F2:F39" si="0">((C2-D2)*E2)/B2</f>
        <v>28.047461538461537</v>
      </c>
    </row>
    <row r="3" spans="1:9">
      <c r="A3" s="1" t="s">
        <v>0</v>
      </c>
      <c r="B3" s="1">
        <v>0.1137</v>
      </c>
      <c r="C3" s="1">
        <v>42</v>
      </c>
      <c r="D3" s="1">
        <v>16.07</v>
      </c>
      <c r="E3" s="1">
        <v>9.7790000000000002E-2</v>
      </c>
      <c r="F3" s="1">
        <f t="shared" si="0"/>
        <v>22.30162445030783</v>
      </c>
      <c r="H3" s="1" t="s">
        <v>32</v>
      </c>
      <c r="I3">
        <f>AVERAGE(F1:F9)</f>
        <v>19.295720794053107</v>
      </c>
    </row>
    <row r="4" spans="1:9">
      <c r="A4" s="1" t="s">
        <v>2</v>
      </c>
      <c r="B4" s="1">
        <v>0.1115</v>
      </c>
      <c r="C4" s="1">
        <v>52</v>
      </c>
      <c r="D4" s="1">
        <v>16.07</v>
      </c>
      <c r="E4" s="1">
        <v>9.7790000000000002E-2</v>
      </c>
      <c r="F4" s="1">
        <f t="shared" si="0"/>
        <v>31.512060089686099</v>
      </c>
      <c r="H4" s="1" t="s">
        <v>29</v>
      </c>
      <c r="I4">
        <f>AVERAGE(F11:F12)</f>
        <v>9.3313647416367438</v>
      </c>
    </row>
    <row r="5" spans="1:9">
      <c r="A5" s="1" t="s">
        <v>1</v>
      </c>
      <c r="B5" s="1">
        <v>0.1183</v>
      </c>
      <c r="C5" s="1">
        <v>50</v>
      </c>
      <c r="D5" s="1">
        <v>16.07</v>
      </c>
      <c r="E5" s="1">
        <v>9.7790000000000002E-2</v>
      </c>
      <c r="F5" s="1">
        <f t="shared" si="0"/>
        <v>28.047461538461537</v>
      </c>
      <c r="H5" s="1" t="s">
        <v>33</v>
      </c>
      <c r="I5">
        <f>AVERAGE(F13:F18)</f>
        <v>5.8117851031314842</v>
      </c>
    </row>
    <row r="6" spans="1:9">
      <c r="A6" s="1" t="s">
        <v>0</v>
      </c>
      <c r="B6" s="1">
        <v>0.1137</v>
      </c>
      <c r="C6" s="1">
        <v>42</v>
      </c>
      <c r="D6" s="1">
        <v>16.07</v>
      </c>
      <c r="E6" s="1">
        <v>9.7790000000000002E-2</v>
      </c>
      <c r="F6" s="1">
        <f t="shared" si="0"/>
        <v>22.30162445030783</v>
      </c>
      <c r="H6" s="1" t="s">
        <v>34</v>
      </c>
      <c r="I6">
        <f>AVERAGE(F19:F21)</f>
        <v>1.5753286389738819</v>
      </c>
    </row>
    <row r="7" spans="1:9">
      <c r="A7" s="1" t="s">
        <v>6</v>
      </c>
      <c r="B7" s="1">
        <v>0.11326</v>
      </c>
      <c r="C7" s="1">
        <v>54.2</v>
      </c>
      <c r="D7" s="1">
        <v>15.73</v>
      </c>
      <c r="E7" s="1">
        <v>9.0699999999999999E-3</v>
      </c>
      <c r="F7" s="1">
        <f t="shared" si="0"/>
        <v>3.0807248808052266</v>
      </c>
      <c r="H7" s="1" t="s">
        <v>31</v>
      </c>
      <c r="I7">
        <f>AVERAGE(F22:F26)</f>
        <v>0.61241232936264312</v>
      </c>
    </row>
    <row r="8" spans="1:9">
      <c r="A8" s="1" t="s">
        <v>7</v>
      </c>
      <c r="B8" s="1">
        <v>0.10993</v>
      </c>
      <c r="C8" s="1">
        <v>60</v>
      </c>
      <c r="D8" s="1">
        <v>15.73</v>
      </c>
      <c r="E8" s="1">
        <v>9.0699999999999999E-3</v>
      </c>
      <c r="F8" s="1">
        <f t="shared" si="0"/>
        <v>3.6525871008823794</v>
      </c>
      <c r="H8" s="1" t="s">
        <v>35</v>
      </c>
      <c r="I8">
        <f>AVERAGE(F28)</f>
        <v>-1.153825365853659</v>
      </c>
    </row>
    <row r="9" spans="1:9">
      <c r="A9" s="1" t="s">
        <v>8</v>
      </c>
      <c r="B9" s="1">
        <v>0.11676</v>
      </c>
      <c r="C9" s="1">
        <v>57</v>
      </c>
      <c r="D9" s="1">
        <v>15.73</v>
      </c>
      <c r="E9" s="1">
        <v>9.0699999999999999E-3</v>
      </c>
      <c r="F9" s="1">
        <f t="shared" si="0"/>
        <v>3.2058830078794105</v>
      </c>
      <c r="H9" s="1" t="s">
        <v>32</v>
      </c>
      <c r="I9" s="1">
        <v>19.3</v>
      </c>
    </row>
    <row r="10" spans="1:9">
      <c r="F10" s="1"/>
      <c r="H10" s="1" t="s">
        <v>36</v>
      </c>
      <c r="I10">
        <f>AVERAGE(F30:F31)</f>
        <v>22.955986451164804</v>
      </c>
    </row>
    <row r="11" spans="1:9" s="1" customFormat="1">
      <c r="A11" s="1" t="s">
        <v>29</v>
      </c>
      <c r="B11" s="1">
        <v>0.1047</v>
      </c>
      <c r="C11" s="1">
        <v>36</v>
      </c>
      <c r="D11" s="1">
        <v>27.5</v>
      </c>
      <c r="E11" s="1">
        <v>0.10141</v>
      </c>
      <c r="F11" s="1">
        <f t="shared" si="0"/>
        <v>8.2329035339063985</v>
      </c>
      <c r="H11" s="1" t="s">
        <v>37</v>
      </c>
      <c r="I11" s="1">
        <f>AVERAGE(F32:F33)</f>
        <v>20.015826197457116</v>
      </c>
    </row>
    <row r="12" spans="1:9" s="1" customFormat="1">
      <c r="A12" s="1" t="s">
        <v>29</v>
      </c>
      <c r="B12" s="1">
        <v>0.12640000000000001</v>
      </c>
      <c r="C12" s="1">
        <v>38</v>
      </c>
      <c r="D12" s="1">
        <v>25</v>
      </c>
      <c r="E12" s="1">
        <v>0.10141</v>
      </c>
      <c r="F12" s="1">
        <f t="shared" si="0"/>
        <v>10.429825949367087</v>
      </c>
      <c r="H12" s="1" t="s">
        <v>32</v>
      </c>
      <c r="I12" s="1">
        <v>19.3</v>
      </c>
    </row>
    <row r="13" spans="1:9">
      <c r="A13" s="1" t="s">
        <v>9</v>
      </c>
      <c r="B13" s="1">
        <v>0.11468</v>
      </c>
      <c r="C13" s="1">
        <v>40</v>
      </c>
      <c r="D13" s="1">
        <v>15.73</v>
      </c>
      <c r="E13" s="1">
        <v>9.0699999999999999E-3</v>
      </c>
      <c r="F13" s="1">
        <f t="shared" si="0"/>
        <v>1.9195055807464247</v>
      </c>
      <c r="H13" s="1" t="s">
        <v>18</v>
      </c>
      <c r="I13">
        <f>AVERAGE(F35:F37)</f>
        <v>22.171906561519819</v>
      </c>
    </row>
    <row r="14" spans="1:9">
      <c r="A14" s="1" t="s">
        <v>10</v>
      </c>
      <c r="B14" s="1">
        <v>0.11697</v>
      </c>
      <c r="C14" s="1">
        <v>40</v>
      </c>
      <c r="D14" s="1">
        <v>15.73</v>
      </c>
      <c r="E14" s="1">
        <v>9.0699999999999999E-3</v>
      </c>
      <c r="F14" s="1">
        <f t="shared" si="0"/>
        <v>1.8819261349063861</v>
      </c>
      <c r="H14" s="1" t="s">
        <v>38</v>
      </c>
      <c r="I14">
        <f>AVERAGE(F38:F39)</f>
        <v>19.294061303173741</v>
      </c>
    </row>
    <row r="15" spans="1:9">
      <c r="A15" s="1" t="s">
        <v>11</v>
      </c>
      <c r="B15" s="1">
        <v>0.11887</v>
      </c>
      <c r="C15" s="1">
        <v>44.6</v>
      </c>
      <c r="D15" s="1">
        <v>15.73</v>
      </c>
      <c r="E15" s="1">
        <v>9.0699999999999999E-3</v>
      </c>
      <c r="F15" s="1">
        <f t="shared" si="0"/>
        <v>2.2028341886094052</v>
      </c>
    </row>
    <row r="16" spans="1:9">
      <c r="A16" s="1" t="s">
        <v>3</v>
      </c>
      <c r="B16" s="1">
        <v>0.1021</v>
      </c>
      <c r="C16" s="1">
        <v>26.2</v>
      </c>
      <c r="D16" s="1">
        <v>15.6</v>
      </c>
      <c r="E16" s="1">
        <v>9.7790000000000002E-2</v>
      </c>
      <c r="F16" s="1">
        <f t="shared" si="0"/>
        <v>10.152536728697354</v>
      </c>
    </row>
    <row r="17" spans="1:6">
      <c r="A17" s="1" t="s">
        <v>4</v>
      </c>
      <c r="B17" s="1">
        <v>0.1182</v>
      </c>
      <c r="C17" s="1">
        <v>26.1</v>
      </c>
      <c r="D17" s="1">
        <v>15.6</v>
      </c>
      <c r="E17" s="1">
        <v>9.7790000000000002E-2</v>
      </c>
      <c r="F17" s="1">
        <f t="shared" si="0"/>
        <v>8.6869289340101528</v>
      </c>
    </row>
    <row r="18" spans="1:6">
      <c r="A18" s="1" t="s">
        <v>5</v>
      </c>
      <c r="B18" s="1">
        <v>9.0700000000000003E-2</v>
      </c>
      <c r="C18" s="1">
        <v>24.9</v>
      </c>
      <c r="D18" s="1">
        <v>15.6</v>
      </c>
      <c r="E18" s="1">
        <v>9.7790000000000002E-2</v>
      </c>
      <c r="F18" s="1">
        <f t="shared" si="0"/>
        <v>10.026979051819183</v>
      </c>
    </row>
    <row r="19" spans="1:6">
      <c r="A19" s="1" t="s">
        <v>12</v>
      </c>
      <c r="B19" s="1">
        <v>0.12159</v>
      </c>
      <c r="C19" s="1">
        <v>34.4</v>
      </c>
      <c r="D19" s="1">
        <v>15.73</v>
      </c>
      <c r="E19" s="1">
        <v>9.0699999999999999E-3</v>
      </c>
      <c r="F19" s="1">
        <f t="shared" si="0"/>
        <v>1.3926877210296897</v>
      </c>
    </row>
    <row r="20" spans="1:6">
      <c r="A20" s="1" t="s">
        <v>13</v>
      </c>
      <c r="B20" s="1">
        <v>0.11462</v>
      </c>
      <c r="C20" s="1">
        <v>35.799999999999997</v>
      </c>
      <c r="D20" s="1">
        <v>15.73</v>
      </c>
      <c r="E20" s="1">
        <v>9.0699999999999999E-3</v>
      </c>
      <c r="F20" s="1">
        <f t="shared" si="0"/>
        <v>1.5881600069795845</v>
      </c>
    </row>
    <row r="21" spans="1:6">
      <c r="A21" s="1" t="s">
        <v>14</v>
      </c>
      <c r="B21" s="1">
        <v>0.12302</v>
      </c>
      <c r="C21" s="1">
        <v>39.4</v>
      </c>
      <c r="D21" s="1">
        <v>15.73</v>
      </c>
      <c r="E21" s="1">
        <v>9.0699999999999999E-3</v>
      </c>
      <c r="F21" s="1">
        <f t="shared" si="0"/>
        <v>1.7451381889123718</v>
      </c>
    </row>
    <row r="22" spans="1:6">
      <c r="A22" s="1" t="s">
        <v>15</v>
      </c>
      <c r="B22" s="1">
        <v>0.10302</v>
      </c>
      <c r="C22" s="1">
        <v>20</v>
      </c>
      <c r="D22" s="1">
        <v>15.73</v>
      </c>
      <c r="E22" s="1">
        <v>9.0699999999999999E-3</v>
      </c>
      <c r="F22" s="1">
        <f t="shared" si="0"/>
        <v>0.37593574063288676</v>
      </c>
    </row>
    <row r="23" spans="1:6">
      <c r="A23" s="1" t="s">
        <v>16</v>
      </c>
      <c r="B23" s="1">
        <v>0.12131</v>
      </c>
      <c r="C23" s="1">
        <v>27.2</v>
      </c>
      <c r="D23" s="1">
        <v>15.73</v>
      </c>
      <c r="E23" s="1">
        <v>9.0699999999999999E-3</v>
      </c>
      <c r="F23" s="1">
        <f t="shared" si="0"/>
        <v>0.85757893001401353</v>
      </c>
    </row>
    <row r="24" spans="1:6">
      <c r="A24" s="1" t="s">
        <v>17</v>
      </c>
      <c r="B24" s="1">
        <v>0.11738999999999999</v>
      </c>
      <c r="C24" s="1">
        <v>33</v>
      </c>
      <c r="D24" s="1">
        <v>15.73</v>
      </c>
      <c r="E24" s="1">
        <v>9.0699999999999999E-3</v>
      </c>
      <c r="F24" s="1">
        <f t="shared" si="0"/>
        <v>1.3343461964392198</v>
      </c>
    </row>
    <row r="25" spans="1:6" s="1" customFormat="1">
      <c r="A25" s="1" t="s">
        <v>31</v>
      </c>
      <c r="B25" s="1">
        <v>0.1026</v>
      </c>
      <c r="C25" s="1">
        <v>28</v>
      </c>
      <c r="D25" s="1">
        <v>27.5</v>
      </c>
      <c r="E25" s="1">
        <v>0.10141</v>
      </c>
      <c r="F25" s="1">
        <f t="shared" si="0"/>
        <v>0.49420077972709553</v>
      </c>
    </row>
    <row r="26" spans="1:6" s="1" customFormat="1">
      <c r="A26" s="1" t="s">
        <v>30</v>
      </c>
      <c r="B26" s="1">
        <v>0.1119</v>
      </c>
      <c r="C26" s="1">
        <v>25</v>
      </c>
      <c r="D26" s="1">
        <v>25</v>
      </c>
      <c r="E26" s="1">
        <v>0.10141</v>
      </c>
      <c r="F26" s="1">
        <f t="shared" si="0"/>
        <v>0</v>
      </c>
    </row>
    <row r="27" spans="1:6">
      <c r="A27" s="1" t="s">
        <v>28</v>
      </c>
      <c r="B27" s="1">
        <v>0.13469999999999999</v>
      </c>
      <c r="C27" s="1">
        <v>52</v>
      </c>
      <c r="D27" s="1">
        <v>21.07</v>
      </c>
      <c r="E27" s="1">
        <v>0.11053</v>
      </c>
      <c r="F27" s="1">
        <f t="shared" si="0"/>
        <v>25.380051224944324</v>
      </c>
    </row>
    <row r="28" spans="1:6">
      <c r="A28" s="1" t="s">
        <v>27</v>
      </c>
      <c r="B28" s="1">
        <v>0.10249999999999999</v>
      </c>
      <c r="C28" s="1">
        <v>20</v>
      </c>
      <c r="D28" s="1">
        <v>21.07</v>
      </c>
      <c r="E28" s="1">
        <v>0.11053</v>
      </c>
      <c r="F28" s="1">
        <f t="shared" si="0"/>
        <v>-1.153825365853659</v>
      </c>
    </row>
    <row r="29" spans="1:6">
      <c r="F29" s="1"/>
    </row>
    <row r="30" spans="1:6" s="1" customFormat="1">
      <c r="A30" s="1" t="s">
        <v>19</v>
      </c>
      <c r="B30" s="1">
        <v>0.12470000000000001</v>
      </c>
      <c r="C30" s="1">
        <v>48</v>
      </c>
      <c r="D30" s="1">
        <v>14.9</v>
      </c>
      <c r="E30" s="1">
        <v>9.9900000000000003E-2</v>
      </c>
      <c r="F30" s="1">
        <f t="shared" si="0"/>
        <v>26.517161186848437</v>
      </c>
    </row>
    <row r="31" spans="1:6" s="1" customFormat="1">
      <c r="A31" s="1" t="s">
        <v>20</v>
      </c>
      <c r="B31" s="1">
        <v>0.1195</v>
      </c>
      <c r="C31" s="1">
        <v>38.1</v>
      </c>
      <c r="D31" s="1">
        <v>14.9</v>
      </c>
      <c r="E31" s="1">
        <v>9.9900000000000003E-2</v>
      </c>
      <c r="F31" s="1">
        <f t="shared" si="0"/>
        <v>19.394811715481175</v>
      </c>
    </row>
    <row r="32" spans="1:6" s="1" customFormat="1">
      <c r="A32" s="1" t="s">
        <v>21</v>
      </c>
      <c r="B32" s="1">
        <v>0.1285</v>
      </c>
      <c r="C32" s="1">
        <v>38</v>
      </c>
      <c r="D32" s="1">
        <v>14.9</v>
      </c>
      <c r="E32" s="1">
        <v>9.9900000000000003E-2</v>
      </c>
      <c r="F32" s="1">
        <f t="shared" si="0"/>
        <v>17.958677042801558</v>
      </c>
    </row>
    <row r="33" spans="1:6" s="1" customFormat="1">
      <c r="A33" s="1" t="s">
        <v>22</v>
      </c>
      <c r="B33" s="1">
        <v>0.11360000000000001</v>
      </c>
      <c r="C33" s="1">
        <v>40</v>
      </c>
      <c r="D33" s="1">
        <v>14.9</v>
      </c>
      <c r="E33" s="1">
        <v>9.9900000000000003E-2</v>
      </c>
      <c r="F33" s="1">
        <f t="shared" si="0"/>
        <v>22.072975352112678</v>
      </c>
    </row>
    <row r="34" spans="1:6" s="1" customFormat="1"/>
    <row r="35" spans="1:6" s="1" customFormat="1">
      <c r="A35" s="1" t="s">
        <v>23</v>
      </c>
      <c r="B35" s="1">
        <v>0.1159</v>
      </c>
      <c r="C35" s="1">
        <v>40</v>
      </c>
      <c r="D35" s="1">
        <v>14.9</v>
      </c>
      <c r="E35" s="1">
        <v>9.9900000000000003E-2</v>
      </c>
      <c r="F35" s="1">
        <f t="shared" si="0"/>
        <v>21.634943917169977</v>
      </c>
    </row>
    <row r="36" spans="1:6" s="1" customFormat="1">
      <c r="A36" s="1" t="s">
        <v>24</v>
      </c>
      <c r="B36" s="1">
        <v>0.1206</v>
      </c>
      <c r="C36" s="1">
        <v>44</v>
      </c>
      <c r="D36" s="1">
        <v>14.9</v>
      </c>
      <c r="E36" s="1">
        <v>9.9900000000000003E-2</v>
      </c>
      <c r="F36" s="1">
        <f t="shared" si="0"/>
        <v>24.105223880597016</v>
      </c>
    </row>
    <row r="37" spans="1:6" s="1" customFormat="1">
      <c r="A37" s="1" t="s">
        <v>18</v>
      </c>
      <c r="B37" s="1">
        <v>0.106</v>
      </c>
      <c r="C37" s="1">
        <v>36</v>
      </c>
      <c r="D37" s="1">
        <v>12.5</v>
      </c>
      <c r="E37" s="1">
        <v>9.3711000000000003E-2</v>
      </c>
      <c r="F37" s="1">
        <f t="shared" si="0"/>
        <v>20.775551886792456</v>
      </c>
    </row>
    <row r="38" spans="1:6" s="1" customFormat="1">
      <c r="A38" s="1" t="s">
        <v>25</v>
      </c>
      <c r="B38" s="1">
        <v>0.11559999999999999</v>
      </c>
      <c r="C38" s="1">
        <v>40</v>
      </c>
      <c r="D38" s="1">
        <v>14.9</v>
      </c>
      <c r="E38" s="1">
        <v>9.9900000000000003E-2</v>
      </c>
      <c r="F38" s="1">
        <f t="shared" si="0"/>
        <v>21.691089965397929</v>
      </c>
    </row>
    <row r="39" spans="1:6" s="1" customFormat="1">
      <c r="A39" s="1" t="s">
        <v>26</v>
      </c>
      <c r="B39" s="1">
        <v>0.1011</v>
      </c>
      <c r="C39" s="1">
        <v>32</v>
      </c>
      <c r="D39" s="1">
        <v>14.9</v>
      </c>
      <c r="E39" s="1">
        <v>9.9900000000000003E-2</v>
      </c>
      <c r="F39" s="1">
        <f t="shared" si="0"/>
        <v>16.897032640949558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Concentration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2014-06-04T21:56:17Z</dcterms:created>
  <dcterms:modified xsi:type="dcterms:W3CDTF">2015-09-13T15:15:31Z</dcterms:modified>
</cp:coreProperties>
</file>